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dnstorage_pgso\Jamaicalyn April Pascual-Inte\2025\INFRASTRUCTURE 2025\"/>
    </mc:Choice>
  </mc:AlternateContent>
  <xr:revisionPtr revIDLastSave="0" documentId="13_ncr:1_{0B8664B2-181E-4FA8-9C83-DC59AC541EDD}" xr6:coauthVersionLast="47" xr6:coauthVersionMax="47" xr10:uidLastSave="{00000000-0000-0000-0000-000000000000}"/>
  <bookViews>
    <workbookView xWindow="-120" yWindow="-120" windowWidth="29040" windowHeight="15720" xr2:uid="{18F8E2E0-2A5D-4ADA-97CE-1A79E80746DD}"/>
  </bookViews>
  <sheets>
    <sheet name="SPP 1st" sheetId="1" r:id="rId1"/>
    <sheet name="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K43" i="1"/>
</calcChain>
</file>

<file path=xl/sharedStrings.xml><?xml version="1.0" encoding="utf-8"?>
<sst xmlns="http://schemas.openxmlformats.org/spreadsheetml/2006/main" count="354" uniqueCount="115">
  <si>
    <t>FDP Form 14a - Supplemental Procurement Plan, by Office or Department</t>
  </si>
  <si>
    <t>SUPPLEMENTAL PROCUREMENT PLAN</t>
  </si>
  <si>
    <t>( 1ST QUARTER )</t>
  </si>
  <si>
    <t>REGION:</t>
  </si>
  <si>
    <t>REGION XI - DAVAO REGION</t>
  </si>
  <si>
    <t>CALENDAR YEAR:</t>
  </si>
  <si>
    <t>PROVINCE:</t>
  </si>
  <si>
    <t>DAVAO DEL NORTE</t>
  </si>
  <si>
    <t>OFFICE:</t>
  </si>
  <si>
    <t>CITY/MUNICIPALITY: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</si>
  <si>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</si>
  <si>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</si>
  <si>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</si>
  <si>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</si>
  <si>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</si>
  <si>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</si>
  <si>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</si>
  <si>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</si>
  <si>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</si>
  <si>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</si>
  <si>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</si>
  <si>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</si>
  <si>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</si>
  <si>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</si>
  <si>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</si>
  <si>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PEO-C-25-01-007</t>
  </si>
  <si>
    <t>RENOVATION &amp; EXPANSION OF LABORATORY AT DDN HOSPITAL-KAPALONG ZONE (PHASE II)</t>
  </si>
  <si>
    <t>PEO</t>
  </si>
  <si>
    <t>YES</t>
  </si>
  <si>
    <t>Competitive Bidding</t>
  </si>
  <si>
    <t>20% DF CY2025</t>
  </si>
  <si>
    <t>PEO-C-25-01-006</t>
  </si>
  <si>
    <t>CONSTRUCTION OF COMELEC BUILDING (PHASE IV)</t>
  </si>
  <si>
    <t>PEO-C-25-01-005</t>
  </si>
  <si>
    <t>CONSTRUCTION OF BARANGAY HALL AT BRGY. NAPUNGAS, ASUNCION, DAVAO DEL NORTE</t>
  </si>
  <si>
    <t>PEO-C-25-01-004</t>
  </si>
  <si>
    <t>ROAD OPENING OF BDRY. SUA-ON TO PUROK 10 (PHASE II)</t>
  </si>
  <si>
    <t>PEO-C-25-01-001</t>
  </si>
  <si>
    <t>CONSTRUCTION OF BARANGAY HALL AT BRGY. PANDAPAN, TAGUM CITY, DAVAO DEL NORTE</t>
  </si>
  <si>
    <t>PEO-C-25-01-011</t>
  </si>
  <si>
    <t>CONSTRUCTION OF BARANGAY HALL (PHASE 3) AT BRGY. MAGATOS, ASUNCION, DAVAO DEL NORTE</t>
  </si>
  <si>
    <t>PEO-C-25-01-014</t>
  </si>
  <si>
    <t>CONSTRUCTION OF MULTI-PURPOSE BUILDING AT BARRACKS COMPOUND, BRGY. VISAYAN VILLAGE, TAGUM CITY, DAVAO DEL NORTE</t>
  </si>
  <si>
    <t>PEO-C-25-01-013</t>
  </si>
  <si>
    <t>CONSTRUCTION OF WAREHOUSE PHASE 2 AT BRGY. CAPUNGAGAN, KAPALONG, DAVAO DEL NORTE</t>
  </si>
  <si>
    <t>PEO-S-25-01-001</t>
  </si>
  <si>
    <t>CONSTRUCTION OF PEO 2ND ENGINEERING DISTRICT-EQUIPMENT POOL REPAIR BAY AT BRGY. TUGANAY, CARMEN, DAVAO DEL NORTE</t>
  </si>
  <si>
    <t>PEO-S-25-01-002</t>
  </si>
  <si>
    <t>CONSTRUCTION OF OPD COMPLEX AT CARMEN DISTRICT HOSPITAL, BRGY. ISING, CARMEN, DAVAO DEL NORTE</t>
  </si>
  <si>
    <t>PEO-C-25-01-015</t>
  </si>
  <si>
    <t>ROAD UPGRADING OF MESAOY-JCT. MAHAYAHAY PROVINCIAL ROAD (PHASE III) AT MUNICIPALITY OF NEW CORELLA, DAVAO DEL NORTE</t>
  </si>
  <si>
    <t>PEO-C-25-01-012</t>
  </si>
  <si>
    <t>PEO-C-25-01-010</t>
  </si>
  <si>
    <t>CONSTRUCTION OD LPRRC FENCE AT LUNTIANG PARAISO, NEW CORELLA, DAVAO DLE NORTE</t>
  </si>
  <si>
    <t>PEO-C-25-01-003</t>
  </si>
  <si>
    <t>EXPANSION OF BAHAY SILANGAN (PHASE 4) AT GOV'T. CENTER, BRGY. MANKILAM, TAGUM CITY, DAVAO DEL NORTE</t>
  </si>
  <si>
    <t>PEO-C-25-01-002</t>
  </si>
  <si>
    <t>CONSTRUCTION OF LEGISLATIVE BUILDING (PHASE III) AT BRGY. STO. NIÑO, TALAINGOD, DAVAO DEL NORTE</t>
  </si>
  <si>
    <t>PEO-C-25-01-008</t>
  </si>
  <si>
    <t>CONSTRUCTION OF DPRC MULTI-PURPOSE COVERED COURT AT GOV'T. CENTER, BRGY. MANKILAM, TAGUM CITY, DAVAO DEL NORTE</t>
  </si>
  <si>
    <t>PEO-C-25-01-016</t>
  </si>
  <si>
    <t>SLOPE PROTECTION ALONG PANDULIAN  - JCT. SAN MIGUEL SEGMENT 3 PROVINCIAL ROAD AT MUNICIPALITY OF SAN ISIDRO, DAVAO DEL NORTE</t>
  </si>
  <si>
    <t>PEO-C-25-01-009</t>
  </si>
  <si>
    <t>CONSTRUCTION OF BARANGAY HALL (PHASE III) AT BRGY. DOÑA ANDREA, ASUNCION, DAVAO DEL NORTE</t>
  </si>
  <si>
    <t>NO</t>
  </si>
  <si>
    <t>5% CALAMITY FUND CY2025</t>
  </si>
  <si>
    <t>PEO-S-25-01-015</t>
  </si>
  <si>
    <t>IMPROVEMENT OF TWO (2) UNITS STEEL BRIDGE ALONG DUJALI-BALISONG-MAGUPISING PROVINCIAL ROAD AT MUNICIPALITY OF B.E., DAVAO DEL NORTE</t>
  </si>
  <si>
    <t>PEO-S-25-01-011</t>
  </si>
  <si>
    <t>REHAB. OF DUJALI-BALISONG-MAGUPISING PROVINCIAL ROAD AT BRAULIO E. DUJALI, DAVAO DEL NORTE</t>
  </si>
  <si>
    <t>PEO-S-25-01-006</t>
  </si>
  <si>
    <t>IMPROVEMENT OF MULTI-PURPOSE GYM AT BRGY. DATU ABDUL DADIA, PANABO CITY, DAVAO DEL NORTE</t>
  </si>
  <si>
    <t>GENERAL FUND CY2025 - VARIOUS GOV'T. BUILDINGS AND FACILITIES DEV'T. PROJECTS</t>
  </si>
  <si>
    <t>PEO-S-25-01-005</t>
  </si>
  <si>
    <t>IMPROVEMENT OF MULTI-PURPOSE BUILDING (EVACUATION CENTER) AT BRGY. LICUP, SAMAL DIST., IGACOS, DAVAO DEL NORTER</t>
  </si>
  <si>
    <t>PEO-S-25-01-010</t>
  </si>
  <si>
    <t>SLOPE PROTECTION ALONG JUNCTION HIGHWAY - CARMEN - MANGALCAL - TUBOD PROVINCIAL ROAD AT MUNICIPALITY OF CARMEN, DAVAO DEL NORTE</t>
  </si>
  <si>
    <t>PEO-C-25-01-021</t>
  </si>
  <si>
    <t>CONSTRUCTION OF SENIOR CITIZEN BUILDING AT BRGY. DEL MONTE, NEW CORELLA, DAVAO DEL NORTE</t>
  </si>
  <si>
    <t>GF CY2025 - VARIOUS BUILDINGS &amp; FACILITIES PROJECTS</t>
  </si>
  <si>
    <t>PEO-C-25-010-020</t>
  </si>
  <si>
    <t>ROAD CONCRETING AT BRGY. STA. CRUZ, MUNICIPALITY OF NEW CORELLA, DAVAO DEL NORTE</t>
  </si>
  <si>
    <t>GF CY2025</t>
  </si>
  <si>
    <t>PEO-C-25-01-024</t>
  </si>
  <si>
    <t>REHAB/IMPV'T OF ROOFING/CEILING AT DAVAO DEL NORTE SPORTS AND TOURISM COMPLEX (CONSTRUCTION OF MPB) AT BRGY. MANKILAM, TAGUM CITY, DAVAO DLE NORTE</t>
  </si>
  <si>
    <t>PEO-C-25-01-028</t>
  </si>
  <si>
    <t>CONSTRUCTION OF BASKETBALL COURT AT BRGY. LIMAO, SAMAL DIST., DAVAO DEL NORTE</t>
  </si>
  <si>
    <t>PEO-S-25-01-016</t>
  </si>
  <si>
    <t>CONSTRUCTION OF MULTI-PURPOSE BUILDING AT BRGY. TAMBO, IGACOS, DAVAO DEL NORTE</t>
  </si>
  <si>
    <t>PEO-S-25-01-017</t>
  </si>
  <si>
    <t>REHABILITATION OF OLD BARANGAY HALL BUILDING AT BRGY. BANDERA, KAPUTIAN DISTRICT, IGACOS, DAVAO DEL NORTE</t>
  </si>
  <si>
    <t>PEO-C-25-01-022</t>
  </si>
  <si>
    <t>CONSTRUCTION OF WATER SYSTEM (PHASE 2) AT BRGY. PANDAPAN, TAGUM CITY, DAVAO DEL NORTE</t>
  </si>
  <si>
    <t>This is to certify that the above procurement plan is in accordance with the objective of this Office.</t>
  </si>
  <si>
    <t>ATTY. RALPH P. DELA CRUZ, LT. COL. PA (RET)</t>
  </si>
  <si>
    <t>Provincial Administrator - BAC Chairperson</t>
  </si>
  <si>
    <t>1st Quarter</t>
  </si>
  <si>
    <t>COMPLETION OF COVERED COURT WITH SITE DEVELOPMENT</t>
  </si>
  <si>
    <t>2nd Quarter</t>
  </si>
  <si>
    <t>FDPP Form 14b - Supplemental Procurement Plan or Procurement List, Summary</t>
  </si>
  <si>
    <t>( 1st Quarter )</t>
  </si>
  <si>
    <t>Summary by Office</t>
  </si>
  <si>
    <t>Department</t>
  </si>
  <si>
    <t xml:space="preserve">  Head of Department / Office</t>
  </si>
  <si>
    <t>Total Cost</t>
  </si>
  <si>
    <t>GLENN A. OLANDRIA</t>
  </si>
  <si>
    <t>Prepared by:</t>
  </si>
  <si>
    <t>JUDETH M. MADELO</t>
  </si>
  <si>
    <t xml:space="preserve">Supervising Administrative Officer  </t>
  </si>
  <si>
    <t>Noted by:</t>
  </si>
  <si>
    <t xml:space="preserve"> </t>
  </si>
  <si>
    <t xml:space="preserve">  Approved By:</t>
  </si>
  <si>
    <t>EDWIN I. JUBAHIB</t>
  </si>
  <si>
    <t>Governor</t>
  </si>
  <si>
    <t>Province of Davao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</si>
</sst>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₱&quot;#,##0.00"/>
    <numFmt numFmtId="169" formatCode="[$PHP]\ 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1"/>
    </font>
    <font>
      <b/>
      <sz val="9"/>
      <color rgb="FF000000"/>
      <name val="Arial1"/>
    </font>
    <font>
      <b/>
      <sz val="8"/>
      <color rgb="FF000000"/>
      <name val="Arial1"/>
    </font>
    <font>
      <b/>
      <sz val="10"/>
      <color rgb="FF000000"/>
      <name val="Arial1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10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15" fontId="14" fillId="0" borderId="2" xfId="0" applyNumberFormat="1" applyFont="1" applyBorder="1" applyAlignment="1">
      <alignment horizontal="center" vertical="center"/>
    </xf>
    <xf numFmtId="15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164" fontId="14" fillId="0" borderId="2" xfId="0" applyNumberFormat="1" applyFont="1" applyBorder="1" applyAlignment="1">
      <alignment horizontal="left" vertical="center" wrapText="1"/>
    </xf>
    <xf numFmtId="4" fontId="13" fillId="0" borderId="2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15" fontId="14" fillId="0" borderId="0" xfId="0" applyNumberFormat="1" applyFont="1" applyAlignment="1">
      <alignment horizontal="center" vertical="center"/>
    </xf>
    <xf numFmtId="15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8" fillId="0" borderId="0" xfId="1" applyFont="1"/>
    <xf numFmtId="0" fontId="8" fillId="0" borderId="0" xfId="1" applyFont="1" applyAlignment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18" fillId="0" borderId="0" xfId="0" applyFont="1"/>
    <xf numFmtId="0" fontId="0" fillId="0" borderId="0" xfId="0" applyAlignment="1">
      <alignment vertical="center"/>
    </xf>
    <xf numFmtId="0" fontId="19" fillId="0" borderId="0" xfId="0" applyFont="1" applyAlignment="1">
      <alignment horizontal="left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top" wrapText="1"/>
    </xf>
    <xf numFmtId="0" fontId="4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43" fontId="20" fillId="0" borderId="0" xfId="2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1" fillId="0" borderId="0" xfId="1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Protection="1">
      <protection locked="0"/>
    </xf>
    <xf numFmtId="4" fontId="0" fillId="0" borderId="12" xfId="0" applyNumberFormat="1" applyBorder="1" applyProtection="1">
      <protection locked="0"/>
    </xf>
    <xf numFmtId="0" fontId="0" fillId="0" borderId="5" xfId="0" applyBorder="1" applyProtection="1">
      <protection locked="0"/>
    </xf>
    <xf numFmtId="43" fontId="1" fillId="0" borderId="0" xfId="2" applyFont="1" applyBorder="1"/>
    <xf numFmtId="0" fontId="0" fillId="0" borderId="0" xfId="0" applyAlignment="1" applyProtection="1">
      <alignment horizontal="center"/>
      <protection locked="0"/>
    </xf>
    <xf numFmtId="169" fontId="21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169" fontId="19" fillId="0" borderId="0" xfId="1" applyNumberFormat="1" applyFont="1" applyAlignment="1">
      <alignment vertical="top"/>
    </xf>
    <xf numFmtId="0" fontId="23" fillId="0" borderId="0" xfId="1" applyFont="1" applyAlignment="1">
      <alignment horizontal="center" vertical="center"/>
    </xf>
    <xf numFmtId="43" fontId="1" fillId="0" borderId="0" xfId="2" applyFont="1"/>
    <xf numFmtId="0" fontId="14" fillId="0" borderId="0" xfId="1" applyFont="1" applyAlignment="1">
      <alignment horizontal="center"/>
    </xf>
    <xf numFmtId="0" fontId="1" fillId="0" borderId="0" xfId="1" applyAlignment="1">
      <alignment horizontal="left"/>
    </xf>
    <xf numFmtId="43" fontId="0" fillId="0" borderId="0" xfId="2" applyFont="1"/>
  </cellXfs>
  <cellStyles count="3">
    <cellStyle name="Comma 2" xfId="2" xr:uid="{CD2BC032-6E59-4C07-BA92-E228C6934F86}"/>
    <cellStyle name="Normal" xfId="0" builtinId="0"/>
    <cellStyle name="Normal 2" xfId="1" xr:uid="{3FEAA87B-9D21-431D-B975-9A815B8BD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522391</xdr:colOff>
      <xdr:row>43</xdr:row>
      <xdr:rowOff>60618</xdr:rowOff>
    </xdr:from>
    <xdr:to>
      <xdr:col>1</xdr:col>
      <xdr:colOff>1820849</xdr:colOff>
      <xdr:row>46</xdr:row>
      <xdr:rowOff>89297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CB0632-FD94-4945-B64C-5538691FD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3016" y="19596790"/>
          <a:ext cx="1298458" cy="594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1000125</xdr:colOff>
      <xdr:row>27</xdr:row>
      <xdr:rowOff>66675</xdr:rowOff>
    </xdr:from>
    <xdr:to>
      <xdr:col>1</xdr:col>
      <xdr:colOff>936508</xdr:colOff>
      <xdr:row>30</xdr:row>
      <xdr:rowOff>89401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F9B020-DC75-4193-8FEB-C47F55660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5591175"/>
          <a:ext cx="1298458" cy="59422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19</xdr:row>
      <xdr:rowOff>76201</xdr:rowOff>
    </xdr:from>
    <xdr:to>
      <xdr:col>0</xdr:col>
      <xdr:colOff>1066800</xdr:colOff>
      <xdr:row>24</xdr:row>
      <xdr:rowOff>119915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98D711-0BC8-4167-8E2F-EB27AF241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4076701"/>
          <a:ext cx="685800" cy="996214"/>
        </a:xfrm>
        <a:prstGeom prst="rect">
          <a:avLst/>
        </a:prstGeom>
      </xdr:spPr>
    </xdr:pic>
    <xdr:clientData/>
  </xdr:twoCellAnchor>
  <xdr:twoCellAnchor editAs="oneCell">
    <xdr:from>
      <xdr:col>1</xdr:col>
      <xdr:colOff>981076</xdr:colOff>
      <xdr:row>35</xdr:row>
      <xdr:rowOff>102269</xdr:rowOff>
    </xdr:from>
    <xdr:to>
      <xdr:col>2</xdr:col>
      <xdr:colOff>545918</xdr:colOff>
      <xdr:row>38</xdr:row>
      <xdr:rowOff>19050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CF684790-8468-4805-A2EB-30CD5D1B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1" y="7150769"/>
          <a:ext cx="1431742" cy="488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13D6-5C20-47B9-BD72-6ADCE246AF87}">
  <dimension ref="A1:M55"/>
  <sheetViews>
    <sheetView tabSelected="1" view="pageBreakPreview" topLeftCell="A10" zoomScale="96" zoomScaleNormal="100" zoomScaleSheetLayoutView="96" workbookViewId="0">
      <selection activeCell="G16" sqref="G16"/>
    </sheetView>
  </sheetViews>
  <sheetFormatPr defaultRowHeight="15"/>
  <cols>
    <col min="1" max="1" width="17.85546875" style="8" customWidth="1"/>
    <col min="2" max="2" width="29.5703125" style="18" customWidth="1"/>
    <col min="3" max="3" width="5.28515625" style="5" customWidth="1"/>
    <col min="4" max="4" width="12.140625" style="19" customWidth="1"/>
    <col min="5" max="5" width="11.28515625" style="5" customWidth="1"/>
    <col min="6" max="6" width="11.7109375" style="5" customWidth="1"/>
    <col min="7" max="7" width="9.85546875" style="5" customWidth="1"/>
    <col min="8" max="8" width="8.7109375" style="5" bestFit="1" customWidth="1"/>
    <col min="9" max="9" width="8.7109375" style="17" bestFit="1" customWidth="1"/>
    <col min="10" max="10" width="10.42578125" style="14" customWidth="1"/>
    <col min="11" max="11" width="13.5703125" style="45" customWidth="1"/>
    <col min="12" max="12" width="12.7109375" style="5" customWidth="1"/>
    <col min="13" max="13" width="5.28515625" style="5" customWidth="1"/>
  </cols>
  <sheetData>
    <row r="1" spans="1:13">
      <c r="A1" s="1" t="s">
        <v>0</v>
      </c>
      <c r="B1" s="2"/>
      <c r="C1" s="3"/>
      <c r="D1" s="4"/>
      <c r="E1" s="3"/>
      <c r="J1" s="5"/>
      <c r="K1" s="6"/>
    </row>
    <row r="2" spans="1:13">
      <c r="A2" s="7"/>
      <c r="B2" s="2"/>
      <c r="C2" s="3"/>
      <c r="D2" s="4"/>
      <c r="E2" s="3"/>
      <c r="J2" s="5"/>
      <c r="K2" s="6"/>
    </row>
    <row r="3" spans="1:13" ht="18.75">
      <c r="A3" s="62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8.75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>
      <c r="B5" s="9"/>
      <c r="C5" s="10"/>
      <c r="D5" s="11"/>
      <c r="E5" s="10"/>
      <c r="J5" s="5"/>
      <c r="K5" s="6"/>
    </row>
    <row r="6" spans="1:13">
      <c r="A6" s="12" t="s">
        <v>3</v>
      </c>
      <c r="B6" s="13" t="s">
        <v>4</v>
      </c>
      <c r="C6" s="63" t="s">
        <v>5</v>
      </c>
      <c r="D6" s="63"/>
      <c r="E6" s="14">
        <v>2025</v>
      </c>
      <c r="J6" s="5"/>
      <c r="K6" s="6"/>
    </row>
    <row r="7" spans="1:13">
      <c r="A7" s="15" t="s">
        <v>6</v>
      </c>
      <c r="B7" s="16" t="s">
        <v>7</v>
      </c>
      <c r="C7" s="64" t="s">
        <v>8</v>
      </c>
      <c r="D7" s="64"/>
      <c r="E7" s="17"/>
      <c r="J7" s="5"/>
      <c r="K7" s="6"/>
    </row>
    <row r="8" spans="1:13">
      <c r="A8" s="15" t="s">
        <v>9</v>
      </c>
      <c r="J8" s="5"/>
      <c r="K8" s="6"/>
    </row>
    <row r="9" spans="1:13">
      <c r="A9" s="10"/>
      <c r="J9" s="5"/>
      <c r="K9" s="6"/>
    </row>
    <row r="10" spans="1:13">
      <c r="A10" s="65" t="s">
        <v>10</v>
      </c>
      <c r="B10" s="60" t="s">
        <v>11</v>
      </c>
      <c r="C10" s="61" t="s">
        <v>12</v>
      </c>
      <c r="D10" s="67" t="s">
        <v>13</v>
      </c>
      <c r="E10" s="67" t="s">
        <v>14</v>
      </c>
      <c r="F10" s="61" t="s">
        <v>15</v>
      </c>
      <c r="G10" s="61"/>
      <c r="H10" s="61"/>
      <c r="I10" s="61"/>
      <c r="J10" s="60" t="s">
        <v>16</v>
      </c>
      <c r="K10" s="61" t="s">
        <v>17</v>
      </c>
      <c r="L10" s="61"/>
      <c r="M10" s="61"/>
    </row>
    <row r="11" spans="1:13" ht="45.75" customHeight="1">
      <c r="A11" s="66"/>
      <c r="B11" s="60"/>
      <c r="C11" s="61"/>
      <c r="D11" s="67"/>
      <c r="E11" s="67"/>
      <c r="F11" s="21" t="s">
        <v>18</v>
      </c>
      <c r="G11" s="21" t="s">
        <v>19</v>
      </c>
      <c r="H11" s="21" t="s">
        <v>20</v>
      </c>
      <c r="I11" s="21" t="s">
        <v>21</v>
      </c>
      <c r="J11" s="60"/>
      <c r="K11" s="22" t="s">
        <v>22</v>
      </c>
      <c r="L11" s="20" t="s">
        <v>23</v>
      </c>
      <c r="M11" s="20" t="s">
        <v>24</v>
      </c>
    </row>
    <row r="12" spans="1:13" ht="33.75">
      <c r="A12" s="23" t="s">
        <v>25</v>
      </c>
      <c r="B12" s="24" t="s">
        <v>26</v>
      </c>
      <c r="C12" s="25" t="s">
        <v>27</v>
      </c>
      <c r="D12" s="25" t="s">
        <v>28</v>
      </c>
      <c r="E12" s="26" t="s">
        <v>29</v>
      </c>
      <c r="F12" s="27" t="s">
        <v>96</v>
      </c>
      <c r="G12" s="27" t="s">
        <v>96</v>
      </c>
      <c r="H12" s="27" t="s">
        <v>96</v>
      </c>
      <c r="I12" s="28" t="s">
        <v>96</v>
      </c>
      <c r="J12" s="29" t="s">
        <v>30</v>
      </c>
      <c r="K12" s="30">
        <v>5000000</v>
      </c>
      <c r="L12" s="30">
        <v>5000000</v>
      </c>
      <c r="M12" s="31"/>
    </row>
    <row r="13" spans="1:13" ht="22.5">
      <c r="A13" s="23" t="s">
        <v>31</v>
      </c>
      <c r="B13" s="24" t="s">
        <v>32</v>
      </c>
      <c r="C13" s="25" t="s">
        <v>27</v>
      </c>
      <c r="D13" s="25" t="s">
        <v>28</v>
      </c>
      <c r="E13" s="26" t="s">
        <v>29</v>
      </c>
      <c r="F13" s="27" t="s">
        <v>96</v>
      </c>
      <c r="G13" s="27" t="s">
        <v>96</v>
      </c>
      <c r="H13" s="27" t="s">
        <v>96</v>
      </c>
      <c r="I13" s="28" t="s">
        <v>96</v>
      </c>
      <c r="J13" s="29" t="s">
        <v>30</v>
      </c>
      <c r="K13" s="30">
        <v>1300000</v>
      </c>
      <c r="L13" s="30">
        <v>1300000</v>
      </c>
      <c r="M13" s="31"/>
    </row>
    <row r="14" spans="1:13" ht="33.75">
      <c r="A14" s="23" t="s">
        <v>33</v>
      </c>
      <c r="B14" s="32" t="s">
        <v>34</v>
      </c>
      <c r="C14" s="25" t="s">
        <v>27</v>
      </c>
      <c r="D14" s="25" t="s">
        <v>28</v>
      </c>
      <c r="E14" s="26" t="s">
        <v>29</v>
      </c>
      <c r="F14" s="27" t="s">
        <v>96</v>
      </c>
      <c r="G14" s="27" t="s">
        <v>96</v>
      </c>
      <c r="H14" s="27" t="s">
        <v>98</v>
      </c>
      <c r="I14" s="28" t="s">
        <v>98</v>
      </c>
      <c r="J14" s="29" t="s">
        <v>30</v>
      </c>
      <c r="K14" s="30">
        <v>10000000</v>
      </c>
      <c r="L14" s="30">
        <v>10000000</v>
      </c>
      <c r="M14" s="31"/>
    </row>
    <row r="15" spans="1:13" ht="22.5">
      <c r="A15" s="23" t="s">
        <v>35</v>
      </c>
      <c r="B15" s="24" t="s">
        <v>36</v>
      </c>
      <c r="C15" s="25" t="s">
        <v>27</v>
      </c>
      <c r="D15" s="25" t="s">
        <v>28</v>
      </c>
      <c r="E15" s="26" t="s">
        <v>29</v>
      </c>
      <c r="F15" s="27" t="s">
        <v>96</v>
      </c>
      <c r="G15" s="27" t="s">
        <v>96</v>
      </c>
      <c r="H15" s="27" t="s">
        <v>96</v>
      </c>
      <c r="I15" s="28" t="s">
        <v>98</v>
      </c>
      <c r="J15" s="29" t="s">
        <v>30</v>
      </c>
      <c r="K15" s="30">
        <v>6000000</v>
      </c>
      <c r="L15" s="30">
        <v>6000000</v>
      </c>
      <c r="M15" s="31"/>
    </row>
    <row r="16" spans="1:13" ht="33.75">
      <c r="A16" s="23" t="s">
        <v>37</v>
      </c>
      <c r="B16" s="24" t="s">
        <v>38</v>
      </c>
      <c r="C16" s="25" t="s">
        <v>27</v>
      </c>
      <c r="D16" s="25" t="s">
        <v>28</v>
      </c>
      <c r="E16" s="26" t="s">
        <v>29</v>
      </c>
      <c r="F16" s="27" t="s">
        <v>96</v>
      </c>
      <c r="G16" s="27" t="s">
        <v>96</v>
      </c>
      <c r="H16" s="27" t="s">
        <v>96</v>
      </c>
      <c r="I16" s="28" t="s">
        <v>96</v>
      </c>
      <c r="J16" s="29" t="s">
        <v>30</v>
      </c>
      <c r="K16" s="33">
        <v>10000000</v>
      </c>
      <c r="L16" s="33">
        <v>10000000</v>
      </c>
      <c r="M16" s="31"/>
    </row>
    <row r="17" spans="1:13" ht="33.75">
      <c r="A17" s="23" t="s">
        <v>39</v>
      </c>
      <c r="B17" s="24" t="s">
        <v>40</v>
      </c>
      <c r="C17" s="25" t="s">
        <v>27</v>
      </c>
      <c r="D17" s="25" t="s">
        <v>28</v>
      </c>
      <c r="E17" s="26" t="s">
        <v>29</v>
      </c>
      <c r="F17" s="27" t="s">
        <v>96</v>
      </c>
      <c r="G17" s="27" t="s">
        <v>96</v>
      </c>
      <c r="H17" s="27" t="s">
        <v>96</v>
      </c>
      <c r="I17" s="28" t="s">
        <v>96</v>
      </c>
      <c r="J17" s="29" t="s">
        <v>30</v>
      </c>
      <c r="K17" s="33">
        <v>2500000</v>
      </c>
      <c r="L17" s="33">
        <v>2500000</v>
      </c>
      <c r="M17" s="31"/>
    </row>
    <row r="18" spans="1:13" ht="45">
      <c r="A18" s="23" t="s">
        <v>41</v>
      </c>
      <c r="B18" s="24" t="s">
        <v>42</v>
      </c>
      <c r="C18" s="25" t="s">
        <v>27</v>
      </c>
      <c r="D18" s="25" t="s">
        <v>28</v>
      </c>
      <c r="E18" s="26" t="s">
        <v>29</v>
      </c>
      <c r="F18" s="27" t="s">
        <v>96</v>
      </c>
      <c r="G18" s="27" t="s">
        <v>96</v>
      </c>
      <c r="H18" s="27" t="s">
        <v>96</v>
      </c>
      <c r="I18" s="28" t="s">
        <v>96</v>
      </c>
      <c r="J18" s="29" t="s">
        <v>30</v>
      </c>
      <c r="K18" s="33">
        <v>10000000</v>
      </c>
      <c r="L18" s="33">
        <v>10000000</v>
      </c>
      <c r="M18" s="31"/>
    </row>
    <row r="19" spans="1:13" ht="33.75">
      <c r="A19" s="23" t="s">
        <v>43</v>
      </c>
      <c r="B19" s="24" t="s">
        <v>44</v>
      </c>
      <c r="C19" s="25" t="s">
        <v>27</v>
      </c>
      <c r="D19" s="25" t="s">
        <v>28</v>
      </c>
      <c r="E19" s="26" t="s">
        <v>29</v>
      </c>
      <c r="F19" s="27" t="s">
        <v>96</v>
      </c>
      <c r="G19" s="27" t="s">
        <v>96</v>
      </c>
      <c r="H19" s="27" t="s">
        <v>96</v>
      </c>
      <c r="I19" s="28" t="s">
        <v>98</v>
      </c>
      <c r="J19" s="29" t="s">
        <v>30</v>
      </c>
      <c r="K19" s="33">
        <v>6000000</v>
      </c>
      <c r="L19" s="33">
        <v>6000000</v>
      </c>
      <c r="M19" s="31"/>
    </row>
    <row r="20" spans="1:13" ht="45">
      <c r="A20" s="23" t="s">
        <v>45</v>
      </c>
      <c r="B20" s="24" t="s">
        <v>46</v>
      </c>
      <c r="C20" s="25" t="s">
        <v>27</v>
      </c>
      <c r="D20" s="25" t="s">
        <v>28</v>
      </c>
      <c r="E20" s="26" t="s">
        <v>29</v>
      </c>
      <c r="F20" s="27" t="s">
        <v>96</v>
      </c>
      <c r="G20" s="27" t="s">
        <v>96</v>
      </c>
      <c r="H20" s="27" t="s">
        <v>96</v>
      </c>
      <c r="I20" s="28" t="s">
        <v>98</v>
      </c>
      <c r="J20" s="29" t="s">
        <v>30</v>
      </c>
      <c r="K20" s="33">
        <v>5000000</v>
      </c>
      <c r="L20" s="33">
        <v>5000000</v>
      </c>
      <c r="M20" s="31"/>
    </row>
    <row r="21" spans="1:13" ht="33.75">
      <c r="A21" s="23" t="s">
        <v>47</v>
      </c>
      <c r="B21" s="24" t="s">
        <v>48</v>
      </c>
      <c r="C21" s="25" t="s">
        <v>27</v>
      </c>
      <c r="D21" s="25" t="s">
        <v>28</v>
      </c>
      <c r="E21" s="26" t="s">
        <v>29</v>
      </c>
      <c r="F21" s="27" t="s">
        <v>96</v>
      </c>
      <c r="G21" s="27" t="s">
        <v>96</v>
      </c>
      <c r="H21" s="27" t="s">
        <v>96</v>
      </c>
      <c r="I21" s="28" t="s">
        <v>98</v>
      </c>
      <c r="J21" s="29" t="s">
        <v>30</v>
      </c>
      <c r="K21" s="33">
        <v>15000000</v>
      </c>
      <c r="L21" s="33">
        <v>15000000</v>
      </c>
      <c r="M21" s="31"/>
    </row>
    <row r="22" spans="1:13" ht="45">
      <c r="A22" s="23" t="s">
        <v>49</v>
      </c>
      <c r="B22" s="24" t="s">
        <v>50</v>
      </c>
      <c r="C22" s="25" t="s">
        <v>27</v>
      </c>
      <c r="D22" s="25" t="s">
        <v>28</v>
      </c>
      <c r="E22" s="26" t="s">
        <v>29</v>
      </c>
      <c r="F22" s="27" t="s">
        <v>96</v>
      </c>
      <c r="G22" s="27" t="s">
        <v>96</v>
      </c>
      <c r="H22" s="27" t="s">
        <v>96</v>
      </c>
      <c r="I22" s="28" t="s">
        <v>98</v>
      </c>
      <c r="J22" s="29" t="s">
        <v>30</v>
      </c>
      <c r="K22" s="33">
        <v>15000000</v>
      </c>
      <c r="L22" s="33">
        <v>15000000</v>
      </c>
      <c r="M22" s="31"/>
    </row>
    <row r="23" spans="1:13" ht="22.5">
      <c r="A23" s="23" t="s">
        <v>51</v>
      </c>
      <c r="B23" s="24" t="s">
        <v>97</v>
      </c>
      <c r="C23" s="25" t="s">
        <v>27</v>
      </c>
      <c r="D23" s="25" t="s">
        <v>28</v>
      </c>
      <c r="E23" s="26" t="s">
        <v>29</v>
      </c>
      <c r="F23" s="27" t="s">
        <v>96</v>
      </c>
      <c r="G23" s="27" t="s">
        <v>96</v>
      </c>
      <c r="H23" s="27" t="s">
        <v>96</v>
      </c>
      <c r="I23" s="28" t="s">
        <v>96</v>
      </c>
      <c r="J23" s="29" t="s">
        <v>30</v>
      </c>
      <c r="K23" s="33">
        <v>8000000</v>
      </c>
      <c r="L23" s="33">
        <v>8000000</v>
      </c>
      <c r="M23" s="31"/>
    </row>
    <row r="24" spans="1:13" ht="33.75">
      <c r="A24" s="23" t="s">
        <v>52</v>
      </c>
      <c r="B24" s="24" t="s">
        <v>53</v>
      </c>
      <c r="C24" s="25" t="s">
        <v>27</v>
      </c>
      <c r="D24" s="25" t="s">
        <v>28</v>
      </c>
      <c r="E24" s="26" t="s">
        <v>29</v>
      </c>
      <c r="F24" s="27" t="s">
        <v>96</v>
      </c>
      <c r="G24" s="27" t="s">
        <v>96</v>
      </c>
      <c r="H24" s="27" t="s">
        <v>96</v>
      </c>
      <c r="I24" s="28" t="s">
        <v>96</v>
      </c>
      <c r="J24" s="29" t="s">
        <v>30</v>
      </c>
      <c r="K24" s="33">
        <v>6000000</v>
      </c>
      <c r="L24" s="33">
        <v>6000000</v>
      </c>
      <c r="M24" s="31"/>
    </row>
    <row r="25" spans="1:13" ht="33.75">
      <c r="A25" s="23" t="s">
        <v>54</v>
      </c>
      <c r="B25" s="24" t="s">
        <v>55</v>
      </c>
      <c r="C25" s="25" t="s">
        <v>27</v>
      </c>
      <c r="D25" s="25" t="s">
        <v>28</v>
      </c>
      <c r="E25" s="26" t="s">
        <v>29</v>
      </c>
      <c r="F25" s="27" t="s">
        <v>96</v>
      </c>
      <c r="G25" s="27" t="s">
        <v>96</v>
      </c>
      <c r="H25" s="27" t="s">
        <v>96</v>
      </c>
      <c r="I25" s="28" t="s">
        <v>96</v>
      </c>
      <c r="J25" s="29" t="s">
        <v>30</v>
      </c>
      <c r="K25" s="33">
        <v>5000000</v>
      </c>
      <c r="L25" s="33">
        <v>5000000</v>
      </c>
      <c r="M25" s="31"/>
    </row>
    <row r="26" spans="1:13" ht="33.75">
      <c r="A26" s="23" t="s">
        <v>56</v>
      </c>
      <c r="B26" s="24" t="s">
        <v>57</v>
      </c>
      <c r="C26" s="25" t="s">
        <v>27</v>
      </c>
      <c r="D26" s="25" t="s">
        <v>28</v>
      </c>
      <c r="E26" s="26" t="s">
        <v>29</v>
      </c>
      <c r="F26" s="27" t="s">
        <v>96</v>
      </c>
      <c r="G26" s="27" t="s">
        <v>96</v>
      </c>
      <c r="H26" s="27" t="s">
        <v>96</v>
      </c>
      <c r="I26" s="28" t="s">
        <v>98</v>
      </c>
      <c r="J26" s="29" t="s">
        <v>30</v>
      </c>
      <c r="K26" s="33">
        <v>8000000</v>
      </c>
      <c r="L26" s="33">
        <v>8000000</v>
      </c>
      <c r="M26" s="31"/>
    </row>
    <row r="27" spans="1:13" ht="45">
      <c r="A27" s="23" t="s">
        <v>58</v>
      </c>
      <c r="B27" s="24" t="s">
        <v>59</v>
      </c>
      <c r="C27" s="25" t="s">
        <v>27</v>
      </c>
      <c r="D27" s="25" t="s">
        <v>28</v>
      </c>
      <c r="E27" s="26" t="s">
        <v>29</v>
      </c>
      <c r="F27" s="27" t="s">
        <v>96</v>
      </c>
      <c r="G27" s="27" t="s">
        <v>96</v>
      </c>
      <c r="H27" s="27" t="s">
        <v>96</v>
      </c>
      <c r="I27" s="28" t="s">
        <v>96</v>
      </c>
      <c r="J27" s="29" t="s">
        <v>30</v>
      </c>
      <c r="K27" s="33">
        <v>3000000</v>
      </c>
      <c r="L27" s="33">
        <v>3000000</v>
      </c>
      <c r="M27" s="31"/>
    </row>
    <row r="28" spans="1:13" ht="45">
      <c r="A28" s="23" t="s">
        <v>60</v>
      </c>
      <c r="B28" s="24" t="s">
        <v>61</v>
      </c>
      <c r="C28" s="25" t="s">
        <v>27</v>
      </c>
      <c r="D28" s="25" t="s">
        <v>28</v>
      </c>
      <c r="E28" s="26" t="s">
        <v>29</v>
      </c>
      <c r="F28" s="27" t="s">
        <v>96</v>
      </c>
      <c r="G28" s="27" t="s">
        <v>96</v>
      </c>
      <c r="H28" s="27" t="s">
        <v>96</v>
      </c>
      <c r="I28" s="28" t="s">
        <v>98</v>
      </c>
      <c r="J28" s="29" t="s">
        <v>30</v>
      </c>
      <c r="K28" s="33">
        <v>25000000</v>
      </c>
      <c r="L28" s="33">
        <v>25000000</v>
      </c>
      <c r="M28" s="31"/>
    </row>
    <row r="29" spans="1:13" ht="33.75">
      <c r="A29" s="23" t="s">
        <v>62</v>
      </c>
      <c r="B29" s="24" t="s">
        <v>63</v>
      </c>
      <c r="C29" s="25" t="s">
        <v>27</v>
      </c>
      <c r="D29" s="25" t="s">
        <v>28</v>
      </c>
      <c r="E29" s="26" t="s">
        <v>29</v>
      </c>
      <c r="F29" s="27" t="s">
        <v>96</v>
      </c>
      <c r="G29" s="27" t="s">
        <v>96</v>
      </c>
      <c r="H29" s="27" t="s">
        <v>96</v>
      </c>
      <c r="I29" s="28" t="s">
        <v>96</v>
      </c>
      <c r="J29" s="29" t="s">
        <v>30</v>
      </c>
      <c r="K29" s="33">
        <v>2400000</v>
      </c>
      <c r="L29" s="33">
        <v>2400000</v>
      </c>
      <c r="M29" s="31"/>
    </row>
    <row r="30" spans="1:13" ht="45">
      <c r="A30" s="23" t="s">
        <v>66</v>
      </c>
      <c r="B30" s="24" t="s">
        <v>67</v>
      </c>
      <c r="C30" s="25" t="s">
        <v>27</v>
      </c>
      <c r="D30" s="25" t="s">
        <v>64</v>
      </c>
      <c r="E30" s="26" t="s">
        <v>29</v>
      </c>
      <c r="F30" s="27" t="s">
        <v>96</v>
      </c>
      <c r="G30" s="27" t="s">
        <v>96</v>
      </c>
      <c r="H30" s="27" t="s">
        <v>98</v>
      </c>
      <c r="I30" s="28" t="s">
        <v>98</v>
      </c>
      <c r="J30" s="29" t="s">
        <v>65</v>
      </c>
      <c r="K30" s="33">
        <v>800000</v>
      </c>
      <c r="L30" s="33">
        <v>800000</v>
      </c>
      <c r="M30" s="31"/>
    </row>
    <row r="31" spans="1:13" ht="33.75">
      <c r="A31" s="23" t="s">
        <v>68</v>
      </c>
      <c r="B31" s="24" t="s">
        <v>69</v>
      </c>
      <c r="C31" s="25" t="s">
        <v>27</v>
      </c>
      <c r="D31" s="25" t="s">
        <v>64</v>
      </c>
      <c r="E31" s="26" t="s">
        <v>29</v>
      </c>
      <c r="F31" s="27" t="s">
        <v>96</v>
      </c>
      <c r="G31" s="27" t="s">
        <v>96</v>
      </c>
      <c r="H31" s="27" t="s">
        <v>96</v>
      </c>
      <c r="I31" s="28" t="s">
        <v>98</v>
      </c>
      <c r="J31" s="29" t="s">
        <v>30</v>
      </c>
      <c r="K31" s="33">
        <v>7707440</v>
      </c>
      <c r="L31" s="33">
        <v>7707440</v>
      </c>
      <c r="M31" s="31"/>
    </row>
    <row r="32" spans="1:13" ht="101.25">
      <c r="A32" s="23" t="s">
        <v>70</v>
      </c>
      <c r="B32" s="24" t="s">
        <v>71</v>
      </c>
      <c r="C32" s="25" t="s">
        <v>27</v>
      </c>
      <c r="D32" s="25" t="s">
        <v>64</v>
      </c>
      <c r="E32" s="26" t="s">
        <v>29</v>
      </c>
      <c r="F32" s="27" t="s">
        <v>96</v>
      </c>
      <c r="G32" s="27" t="s">
        <v>96</v>
      </c>
      <c r="H32" s="27" t="s">
        <v>98</v>
      </c>
      <c r="I32" s="28" t="s">
        <v>98</v>
      </c>
      <c r="J32" s="29" t="s">
        <v>72</v>
      </c>
      <c r="K32" s="33">
        <v>2000000</v>
      </c>
      <c r="L32" s="33">
        <v>2000000</v>
      </c>
      <c r="M32" s="31"/>
    </row>
    <row r="33" spans="1:13" ht="101.25">
      <c r="A33" s="23" t="s">
        <v>73</v>
      </c>
      <c r="B33" s="24" t="s">
        <v>74</v>
      </c>
      <c r="C33" s="25" t="s">
        <v>27</v>
      </c>
      <c r="D33" s="25" t="s">
        <v>64</v>
      </c>
      <c r="E33" s="26" t="s">
        <v>29</v>
      </c>
      <c r="F33" s="27" t="s">
        <v>96</v>
      </c>
      <c r="G33" s="27" t="s">
        <v>96</v>
      </c>
      <c r="H33" s="27" t="s">
        <v>98</v>
      </c>
      <c r="I33" s="28" t="s">
        <v>98</v>
      </c>
      <c r="J33" s="29" t="s">
        <v>72</v>
      </c>
      <c r="K33" s="33">
        <v>1500000</v>
      </c>
      <c r="L33" s="33">
        <v>1500000</v>
      </c>
      <c r="M33" s="31"/>
    </row>
    <row r="34" spans="1:13" ht="45">
      <c r="A34" s="23" t="s">
        <v>75</v>
      </c>
      <c r="B34" s="24" t="s">
        <v>76</v>
      </c>
      <c r="C34" s="25" t="s">
        <v>27</v>
      </c>
      <c r="D34" s="25" t="s">
        <v>64</v>
      </c>
      <c r="E34" s="26" t="s">
        <v>29</v>
      </c>
      <c r="F34" s="27" t="s">
        <v>96</v>
      </c>
      <c r="G34" s="27" t="s">
        <v>96</v>
      </c>
      <c r="H34" s="27" t="s">
        <v>98</v>
      </c>
      <c r="I34" s="28" t="s">
        <v>98</v>
      </c>
      <c r="J34" s="29" t="s">
        <v>65</v>
      </c>
      <c r="K34" s="33">
        <v>2000000</v>
      </c>
      <c r="L34" s="33">
        <v>2000000</v>
      </c>
      <c r="M34" s="31"/>
    </row>
    <row r="35" spans="1:13" ht="56.25">
      <c r="A35" s="23" t="s">
        <v>77</v>
      </c>
      <c r="B35" s="24" t="s">
        <v>78</v>
      </c>
      <c r="C35" s="25" t="s">
        <v>27</v>
      </c>
      <c r="D35" s="25" t="s">
        <v>64</v>
      </c>
      <c r="E35" s="26" t="s">
        <v>29</v>
      </c>
      <c r="F35" s="27" t="s">
        <v>96</v>
      </c>
      <c r="G35" s="27" t="s">
        <v>96</v>
      </c>
      <c r="H35" s="27" t="s">
        <v>98</v>
      </c>
      <c r="I35" s="28" t="s">
        <v>98</v>
      </c>
      <c r="J35" s="29" t="s">
        <v>79</v>
      </c>
      <c r="K35" s="33">
        <v>1500000</v>
      </c>
      <c r="L35" s="33">
        <v>1500000</v>
      </c>
      <c r="M35" s="31"/>
    </row>
    <row r="36" spans="1:13" ht="56.25">
      <c r="A36" s="23" t="s">
        <v>80</v>
      </c>
      <c r="B36" s="24" t="s">
        <v>81</v>
      </c>
      <c r="C36" s="25" t="s">
        <v>27</v>
      </c>
      <c r="D36" s="25" t="s">
        <v>64</v>
      </c>
      <c r="E36" s="26" t="s">
        <v>29</v>
      </c>
      <c r="F36" s="27" t="s">
        <v>96</v>
      </c>
      <c r="G36" s="27" t="s">
        <v>96</v>
      </c>
      <c r="H36" s="27" t="s">
        <v>98</v>
      </c>
      <c r="I36" s="28" t="s">
        <v>98</v>
      </c>
      <c r="J36" s="29" t="s">
        <v>79</v>
      </c>
      <c r="K36" s="33">
        <v>10000000</v>
      </c>
      <c r="L36" s="33">
        <v>10000000</v>
      </c>
      <c r="M36" s="31"/>
    </row>
    <row r="37" spans="1:13" ht="56.25">
      <c r="A37" s="23" t="s">
        <v>83</v>
      </c>
      <c r="B37" s="24" t="s">
        <v>84</v>
      </c>
      <c r="C37" s="25" t="s">
        <v>27</v>
      </c>
      <c r="D37" s="25" t="s">
        <v>64</v>
      </c>
      <c r="E37" s="26" t="s">
        <v>29</v>
      </c>
      <c r="F37" s="27" t="s">
        <v>96</v>
      </c>
      <c r="G37" s="27" t="s">
        <v>96</v>
      </c>
      <c r="H37" s="27" t="s">
        <v>98</v>
      </c>
      <c r="I37" s="28" t="s">
        <v>98</v>
      </c>
      <c r="J37" s="29" t="s">
        <v>30</v>
      </c>
      <c r="K37" s="33">
        <v>1400000</v>
      </c>
      <c r="L37" s="33">
        <v>1400000</v>
      </c>
      <c r="M37" s="31"/>
    </row>
    <row r="38" spans="1:13" ht="33.75">
      <c r="A38" s="23" t="s">
        <v>85</v>
      </c>
      <c r="B38" s="24" t="s">
        <v>86</v>
      </c>
      <c r="C38" s="25" t="s">
        <v>27</v>
      </c>
      <c r="D38" s="25" t="s">
        <v>64</v>
      </c>
      <c r="E38" s="26" t="s">
        <v>29</v>
      </c>
      <c r="F38" s="27" t="s">
        <v>96</v>
      </c>
      <c r="G38" s="27" t="s">
        <v>96</v>
      </c>
      <c r="H38" s="27" t="s">
        <v>98</v>
      </c>
      <c r="I38" s="28" t="s">
        <v>98</v>
      </c>
      <c r="J38" s="29" t="s">
        <v>82</v>
      </c>
      <c r="K38" s="33">
        <v>1500000</v>
      </c>
      <c r="L38" s="33">
        <v>1500000</v>
      </c>
      <c r="M38" s="31"/>
    </row>
    <row r="39" spans="1:13" ht="56.25">
      <c r="A39" s="23" t="s">
        <v>87</v>
      </c>
      <c r="B39" s="24" t="s">
        <v>88</v>
      </c>
      <c r="C39" s="25" t="s">
        <v>27</v>
      </c>
      <c r="D39" s="25" t="s">
        <v>64</v>
      </c>
      <c r="E39" s="26" t="s">
        <v>29</v>
      </c>
      <c r="F39" s="27" t="s">
        <v>96</v>
      </c>
      <c r="G39" s="27" t="s">
        <v>96</v>
      </c>
      <c r="H39" s="27" t="s">
        <v>98</v>
      </c>
      <c r="I39" s="28" t="s">
        <v>98</v>
      </c>
      <c r="J39" s="29" t="s">
        <v>79</v>
      </c>
      <c r="K39" s="33">
        <v>5000000</v>
      </c>
      <c r="L39" s="33">
        <v>5000000</v>
      </c>
      <c r="M39" s="31"/>
    </row>
    <row r="40" spans="1:13" ht="56.25">
      <c r="A40" s="23" t="s">
        <v>89</v>
      </c>
      <c r="B40" s="24" t="s">
        <v>90</v>
      </c>
      <c r="C40" s="25" t="s">
        <v>27</v>
      </c>
      <c r="D40" s="25" t="s">
        <v>64</v>
      </c>
      <c r="E40" s="26" t="s">
        <v>29</v>
      </c>
      <c r="F40" s="27" t="s">
        <v>96</v>
      </c>
      <c r="G40" s="27" t="s">
        <v>96</v>
      </c>
      <c r="H40" s="28" t="s">
        <v>96</v>
      </c>
      <c r="I40" s="28" t="s">
        <v>98</v>
      </c>
      <c r="J40" s="29" t="s">
        <v>79</v>
      </c>
      <c r="K40" s="33">
        <v>1500000</v>
      </c>
      <c r="L40" s="33">
        <v>1500000</v>
      </c>
      <c r="M40" s="31"/>
    </row>
    <row r="41" spans="1:13" ht="33.75">
      <c r="A41" s="23" t="s">
        <v>91</v>
      </c>
      <c r="B41" s="24" t="s">
        <v>92</v>
      </c>
      <c r="C41" s="25" t="s">
        <v>27</v>
      </c>
      <c r="D41" s="25" t="s">
        <v>64</v>
      </c>
      <c r="E41" s="26" t="s">
        <v>29</v>
      </c>
      <c r="F41" s="27" t="s">
        <v>96</v>
      </c>
      <c r="G41" s="27" t="s">
        <v>96</v>
      </c>
      <c r="H41" s="28" t="s">
        <v>96</v>
      </c>
      <c r="I41" s="28" t="s">
        <v>98</v>
      </c>
      <c r="J41" s="29" t="s">
        <v>30</v>
      </c>
      <c r="K41" s="33">
        <v>1500000</v>
      </c>
      <c r="L41" s="33">
        <v>1500000</v>
      </c>
      <c r="M41" s="31"/>
    </row>
    <row r="42" spans="1:13">
      <c r="A42" s="34"/>
      <c r="B42" s="35"/>
      <c r="C42" s="36"/>
      <c r="D42" s="36"/>
      <c r="E42" s="37"/>
      <c r="F42" s="38"/>
      <c r="G42" s="38"/>
      <c r="H42" s="39"/>
      <c r="I42" s="39"/>
      <c r="J42" s="40"/>
      <c r="K42" s="41"/>
      <c r="L42" s="41"/>
      <c r="M42" s="42"/>
    </row>
    <row r="43" spans="1:13">
      <c r="A43" s="43" t="s">
        <v>93</v>
      </c>
      <c r="B43" s="44"/>
      <c r="C43" s="43"/>
      <c r="D43" s="43"/>
      <c r="E43" s="6"/>
      <c r="F43" s="6"/>
      <c r="G43" s="6"/>
      <c r="H43" s="6"/>
      <c r="I43" s="68"/>
      <c r="J43" s="45"/>
      <c r="K43" s="46">
        <f>SUM(K12:K41)</f>
        <v>179607440</v>
      </c>
      <c r="L43" s="6"/>
      <c r="M43" s="6"/>
    </row>
    <row r="44" spans="1:13">
      <c r="A44" s="6"/>
      <c r="B44" s="47"/>
      <c r="C44" s="48"/>
      <c r="D44" s="48"/>
      <c r="E44" s="48"/>
      <c r="F44" s="48"/>
      <c r="G44" s="19"/>
      <c r="H44" s="19"/>
      <c r="I44" s="69"/>
      <c r="J44" s="49"/>
      <c r="K44" s="49"/>
      <c r="L44" s="48"/>
      <c r="M44" s="48"/>
    </row>
    <row r="45" spans="1:13">
      <c r="A45" s="50"/>
      <c r="B45" s="73"/>
      <c r="C45" s="50"/>
      <c r="D45" s="50"/>
      <c r="E45" s="48"/>
      <c r="F45" s="48"/>
      <c r="G45" s="19"/>
      <c r="H45" s="19"/>
      <c r="I45" s="69"/>
      <c r="J45" s="51"/>
      <c r="K45" s="51"/>
      <c r="L45" s="50"/>
      <c r="M45" s="50"/>
    </row>
    <row r="46" spans="1:13">
      <c r="A46" s="52"/>
      <c r="B46" s="53" t="s">
        <v>94</v>
      </c>
      <c r="C46" s="52"/>
      <c r="D46" s="52"/>
      <c r="E46" s="48"/>
      <c r="F46" s="48"/>
      <c r="G46" s="19"/>
      <c r="H46" s="19"/>
      <c r="I46" s="69"/>
      <c r="J46" s="54"/>
      <c r="K46" s="54"/>
      <c r="L46" s="52"/>
      <c r="M46" s="52"/>
    </row>
    <row r="47" spans="1:13">
      <c r="A47" s="48"/>
      <c r="B47" s="47" t="s">
        <v>95</v>
      </c>
      <c r="C47" s="48"/>
      <c r="D47" s="52"/>
      <c r="E47" s="48"/>
      <c r="F47" s="48"/>
      <c r="G47" s="19"/>
      <c r="H47" s="19"/>
      <c r="I47" s="69"/>
      <c r="J47" s="54"/>
      <c r="K47" s="49"/>
      <c r="L47" s="48"/>
      <c r="M47" s="48"/>
    </row>
    <row r="48" spans="1:13">
      <c r="A48" s="6"/>
      <c r="B48" s="55"/>
      <c r="C48" s="19"/>
      <c r="E48" s="19"/>
      <c r="F48" s="19"/>
      <c r="G48" s="19"/>
      <c r="H48" s="19"/>
      <c r="I48" s="69"/>
      <c r="J48" s="56"/>
      <c r="L48" s="48"/>
      <c r="M48" s="48"/>
    </row>
    <row r="49" spans="1:13">
      <c r="A49" s="50"/>
      <c r="B49" s="47"/>
      <c r="C49" s="48"/>
      <c r="D49" s="50"/>
      <c r="E49" s="52"/>
      <c r="F49" s="52"/>
      <c r="G49" s="19"/>
      <c r="H49" s="19"/>
      <c r="I49" s="69"/>
      <c r="J49" s="51"/>
      <c r="K49" s="49"/>
      <c r="L49" s="50"/>
      <c r="M49" s="50"/>
    </row>
    <row r="50" spans="1:13">
      <c r="A50" s="48"/>
      <c r="B50" s="47"/>
      <c r="C50" s="50"/>
      <c r="D50" s="48"/>
      <c r="E50" s="52"/>
      <c r="F50" s="52"/>
      <c r="G50" s="19"/>
      <c r="H50" s="19"/>
      <c r="I50" s="69"/>
      <c r="J50" s="49"/>
      <c r="K50" s="51"/>
      <c r="L50" s="52"/>
      <c r="M50" s="52"/>
    </row>
    <row r="51" spans="1:13">
      <c r="A51" s="52"/>
      <c r="B51" s="47"/>
      <c r="C51" s="52"/>
      <c r="D51" s="52"/>
      <c r="E51" s="48"/>
      <c r="F51" s="48"/>
      <c r="G51" s="19"/>
      <c r="H51" s="19"/>
      <c r="I51" s="69"/>
      <c r="J51" s="54"/>
      <c r="K51" s="54"/>
      <c r="L51" s="48"/>
      <c r="M51" s="50"/>
    </row>
    <row r="52" spans="1:13">
      <c r="A52" s="50"/>
      <c r="B52" s="47"/>
      <c r="C52" s="48"/>
      <c r="D52" s="52"/>
      <c r="E52" s="48"/>
      <c r="F52" s="48"/>
      <c r="G52" s="19"/>
      <c r="H52" s="19"/>
      <c r="I52" s="69"/>
      <c r="J52" s="49"/>
      <c r="K52" s="49"/>
      <c r="L52" s="48"/>
      <c r="M52" s="50"/>
    </row>
    <row r="53" spans="1:13" ht="17.25">
      <c r="A53" s="57"/>
      <c r="B53" s="13"/>
      <c r="C53"/>
      <c r="E53"/>
      <c r="F53"/>
      <c r="J53" s="58"/>
      <c r="K53" s="58"/>
      <c r="L53"/>
      <c r="M53" s="57"/>
    </row>
    <row r="54" spans="1:13" ht="17.25">
      <c r="A54" s="57"/>
      <c r="B54" s="13"/>
      <c r="C54"/>
      <c r="E54" s="59"/>
      <c r="F54" s="59"/>
      <c r="J54" s="58"/>
      <c r="K54" s="58"/>
    </row>
    <row r="55" spans="1:13">
      <c r="E55"/>
      <c r="F55"/>
    </row>
  </sheetData>
  <mergeCells count="12">
    <mergeCell ref="J10:J11"/>
    <mergeCell ref="K10:M10"/>
    <mergeCell ref="A3:M3"/>
    <mergeCell ref="A4:M4"/>
    <mergeCell ref="C6:D6"/>
    <mergeCell ref="C7:D7"/>
    <mergeCell ref="A10:A11"/>
    <mergeCell ref="B10:B11"/>
    <mergeCell ref="C10:C11"/>
    <mergeCell ref="D10:D11"/>
    <mergeCell ref="E10:E11"/>
    <mergeCell ref="F10:I10"/>
  </mergeCells>
  <phoneticPr fontId="20" type="noConversion"/>
  <printOptions horizontalCentered="1"/>
  <pageMargins left="0.70866141732283472" right="0.70866141732283472" top="0.74803149606299213" bottom="0.74803149606299213" header="0.31496062992125984" footer="0.31496062992125984"/>
  <pageSetup paperSize="258" scale="88" orientation="landscape" horizontalDpi="0" verticalDpi="0" r:id="rId1"/>
  <rowBreaks count="1" manualBreakCount="1">
    <brk id="32" max="12" man="1"/>
  </rowBreaks>
  <ignoredErrors>
    <ignoredError sqref="K4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4D1BD-4E09-4863-A3A8-A01E526E3A63}">
  <dimension ref="A1:E40"/>
  <sheetViews>
    <sheetView workbookViewId="0">
      <selection activeCell="B23" sqref="B23"/>
    </sheetView>
  </sheetViews>
  <sheetFormatPr defaultRowHeight="15"/>
  <cols>
    <col min="1" max="1" width="20.42578125" customWidth="1"/>
    <col min="2" max="2" width="28" customWidth="1"/>
    <col min="3" max="3" width="18.140625" customWidth="1"/>
    <col min="5" max="5" width="18.42578125" customWidth="1"/>
  </cols>
  <sheetData>
    <row r="1" spans="1:5">
      <c r="A1" s="102" t="s">
        <v>99</v>
      </c>
      <c r="B1" s="93"/>
      <c r="C1" s="93"/>
      <c r="D1" s="93"/>
      <c r="E1" s="93"/>
    </row>
    <row r="2" spans="1:5">
      <c r="A2" s="103"/>
      <c r="B2" s="93"/>
      <c r="C2" s="93"/>
      <c r="D2" s="93"/>
      <c r="E2" s="93"/>
    </row>
    <row r="3" spans="1:5">
      <c r="A3" s="64" t="s">
        <v>1</v>
      </c>
      <c r="B3" s="64"/>
      <c r="C3" s="64"/>
      <c r="D3" s="64"/>
      <c r="E3" s="64"/>
    </row>
    <row r="4" spans="1:5">
      <c r="A4" s="86" t="s">
        <v>100</v>
      </c>
      <c r="B4" s="86"/>
      <c r="C4" s="86"/>
      <c r="D4" s="86"/>
      <c r="E4" s="86"/>
    </row>
    <row r="5" spans="1:5">
      <c r="A5" s="104"/>
      <c r="B5" s="104"/>
      <c r="C5" s="104"/>
      <c r="D5" s="104"/>
      <c r="E5" s="104"/>
    </row>
    <row r="6" spans="1:5">
      <c r="A6" s="104"/>
      <c r="B6" s="104"/>
      <c r="C6" s="104"/>
      <c r="D6" s="104"/>
      <c r="E6" s="104"/>
    </row>
    <row r="7" spans="1:5">
      <c r="A7" s="96" t="s">
        <v>3</v>
      </c>
      <c r="B7" s="97" t="s">
        <v>4</v>
      </c>
      <c r="C7" s="98" t="s">
        <v>5</v>
      </c>
      <c r="D7" s="92"/>
      <c r="E7" s="94">
        <v>2025</v>
      </c>
    </row>
    <row r="8" spans="1:5" ht="45">
      <c r="A8" s="98" t="s">
        <v>6</v>
      </c>
      <c r="B8" s="99" t="s">
        <v>7</v>
      </c>
      <c r="C8" s="105"/>
      <c r="D8" s="100"/>
      <c r="E8" s="100"/>
    </row>
    <row r="9" spans="1:5">
      <c r="A9" s="98" t="s">
        <v>9</v>
      </c>
      <c r="B9" s="92"/>
      <c r="C9" s="92"/>
      <c r="D9" s="92"/>
      <c r="E9" s="92"/>
    </row>
    <row r="10" spans="1:5">
      <c r="A10" s="95"/>
      <c r="B10" s="92"/>
      <c r="C10" s="92"/>
      <c r="D10" s="92"/>
      <c r="E10" s="92"/>
    </row>
    <row r="11" spans="1:5">
      <c r="A11" s="70" t="s">
        <v>101</v>
      </c>
      <c r="B11" s="74"/>
      <c r="C11" s="74"/>
      <c r="D11" s="74"/>
      <c r="E11" s="75"/>
    </row>
    <row r="12" spans="1:5">
      <c r="A12" s="76"/>
      <c r="B12" s="77"/>
      <c r="C12" s="77"/>
      <c r="D12" s="77"/>
      <c r="E12" s="78"/>
    </row>
    <row r="13" spans="1:5">
      <c r="A13" s="79" t="s">
        <v>102</v>
      </c>
      <c r="B13" s="80"/>
      <c r="C13" s="79" t="s">
        <v>103</v>
      </c>
      <c r="D13" s="80"/>
      <c r="E13" s="106" t="s">
        <v>104</v>
      </c>
    </row>
    <row r="14" spans="1:5">
      <c r="A14" s="81"/>
      <c r="B14" s="82"/>
      <c r="C14" s="81"/>
      <c r="D14" s="82"/>
      <c r="E14" s="107"/>
    </row>
    <row r="15" spans="1:5">
      <c r="A15" s="83" t="s">
        <v>27</v>
      </c>
      <c r="B15" s="82"/>
      <c r="C15" s="83" t="s">
        <v>105</v>
      </c>
      <c r="D15" s="82"/>
      <c r="E15" s="108">
        <f>'SPP 1st'!$K$43</f>
        <v>179607440</v>
      </c>
    </row>
    <row r="16" spans="1:5">
      <c r="A16" s="109"/>
      <c r="B16" s="109"/>
      <c r="C16" s="109"/>
      <c r="D16" s="109"/>
      <c r="E16" s="109"/>
    </row>
    <row r="17" spans="1:5">
      <c r="A17" s="92"/>
      <c r="B17" s="92"/>
      <c r="C17" s="92"/>
      <c r="D17" s="84"/>
      <c r="E17" s="84"/>
    </row>
    <row r="18" spans="1:5">
      <c r="A18" s="101" t="s">
        <v>106</v>
      </c>
      <c r="B18" s="101"/>
      <c r="C18" s="110"/>
      <c r="D18" s="92"/>
      <c r="E18" s="92"/>
    </row>
    <row r="19" spans="1:5">
      <c r="A19" s="101"/>
      <c r="B19" s="101"/>
      <c r="C19" s="110"/>
      <c r="D19" s="92"/>
      <c r="E19" s="92"/>
    </row>
    <row r="20" spans="1:5">
      <c r="A20" s="111"/>
      <c r="B20" s="101"/>
      <c r="C20" s="110"/>
      <c r="D20" s="85"/>
      <c r="E20" s="85"/>
    </row>
    <row r="21" spans="1:5">
      <c r="A21" s="111"/>
      <c r="B21" s="101"/>
      <c r="C21" s="110"/>
      <c r="D21" s="85"/>
      <c r="E21" s="85"/>
    </row>
    <row r="22" spans="1:5">
      <c r="A22" s="112" t="s">
        <v>107</v>
      </c>
      <c r="B22" s="101"/>
      <c r="C22" s="113"/>
      <c r="D22" s="92"/>
      <c r="E22" s="92"/>
    </row>
    <row r="23" spans="1:5">
      <c r="A23" s="114" t="s">
        <v>108</v>
      </c>
      <c r="B23" s="101"/>
      <c r="C23" s="115"/>
      <c r="D23" s="92"/>
      <c r="E23" s="92"/>
    </row>
    <row r="24" spans="1:5">
      <c r="A24" s="114"/>
      <c r="B24" s="101"/>
      <c r="C24" s="115"/>
      <c r="D24" s="92"/>
      <c r="E24" s="92"/>
    </row>
    <row r="25" spans="1:5">
      <c r="A25" s="114"/>
      <c r="B25" s="101"/>
      <c r="C25" s="115"/>
      <c r="D25" s="92"/>
      <c r="E25" s="92"/>
    </row>
    <row r="26" spans="1:5">
      <c r="A26" s="114"/>
      <c r="B26" s="101"/>
      <c r="C26" s="115"/>
      <c r="D26" s="92"/>
      <c r="E26" s="92"/>
    </row>
    <row r="27" spans="1:5">
      <c r="A27" s="92"/>
      <c r="B27" s="101"/>
      <c r="C27" s="115"/>
      <c r="D27" s="92"/>
      <c r="E27" s="92"/>
    </row>
    <row r="28" spans="1:5">
      <c r="A28" s="101" t="s">
        <v>109</v>
      </c>
      <c r="B28" s="101"/>
      <c r="C28" s="116"/>
      <c r="D28" s="92"/>
      <c r="E28" s="92"/>
    </row>
    <row r="29" spans="1:5">
      <c r="A29" s="110"/>
      <c r="B29" s="101"/>
      <c r="C29" s="116"/>
      <c r="D29" s="92"/>
      <c r="E29" s="92"/>
    </row>
    <row r="30" spans="1:5">
      <c r="A30" s="71" t="s">
        <v>94</v>
      </c>
      <c r="B30" s="71"/>
      <c r="C30" s="119" t="s">
        <v>110</v>
      </c>
      <c r="D30" s="92"/>
      <c r="E30" s="92"/>
    </row>
    <row r="31" spans="1:5">
      <c r="A31" s="87" t="s">
        <v>95</v>
      </c>
      <c r="B31" s="87"/>
      <c r="C31" s="116"/>
      <c r="D31" s="92"/>
      <c r="E31" s="92"/>
    </row>
    <row r="32" spans="1:5">
      <c r="A32" s="88"/>
      <c r="B32" s="88"/>
      <c r="C32" s="116"/>
      <c r="D32" s="92"/>
      <c r="E32" s="92"/>
    </row>
    <row r="33" spans="1:5">
      <c r="A33" s="117"/>
      <c r="B33" s="101"/>
      <c r="C33" s="116"/>
      <c r="D33" s="72"/>
      <c r="E33" s="72"/>
    </row>
    <row r="34" spans="1:5">
      <c r="A34" s="92"/>
      <c r="B34" s="101"/>
      <c r="C34" s="116"/>
      <c r="D34" s="72"/>
      <c r="E34" s="72"/>
    </row>
    <row r="35" spans="1:5">
      <c r="A35" s="92"/>
      <c r="B35" s="101" t="s">
        <v>111</v>
      </c>
      <c r="C35" s="116"/>
      <c r="D35" s="72"/>
      <c r="E35" s="72"/>
    </row>
    <row r="36" spans="1:5">
      <c r="A36" s="92"/>
      <c r="B36" s="118"/>
      <c r="C36" s="116"/>
      <c r="D36" s="72"/>
      <c r="E36" s="72"/>
    </row>
    <row r="37" spans="1:5">
      <c r="A37" s="92"/>
      <c r="B37" s="118"/>
      <c r="C37" s="116"/>
      <c r="D37" s="72"/>
      <c r="E37" s="72"/>
    </row>
    <row r="38" spans="1:5">
      <c r="A38" s="92"/>
      <c r="B38" s="89" t="s">
        <v>112</v>
      </c>
      <c r="C38" s="89"/>
      <c r="D38" s="72"/>
      <c r="E38" s="72"/>
    </row>
    <row r="39" spans="1:5">
      <c r="A39" s="92"/>
      <c r="B39" s="90" t="s">
        <v>113</v>
      </c>
      <c r="C39" s="90"/>
      <c r="D39" s="72"/>
      <c r="E39" s="72"/>
    </row>
    <row r="40" spans="1:5">
      <c r="A40" s="92"/>
      <c r="B40" s="91" t="s">
        <v>114</v>
      </c>
      <c r="C40" s="91"/>
      <c r="D40" s="72"/>
      <c r="E40" s="72"/>
    </row>
  </sheetData>
  <mergeCells count="18">
    <mergeCell ref="D17:E17"/>
    <mergeCell ref="D20:E20"/>
    <mergeCell ref="D21:E21"/>
    <mergeCell ref="A4:E4"/>
    <mergeCell ref="A31:B31"/>
    <mergeCell ref="A13:B13"/>
    <mergeCell ref="C13:D13"/>
    <mergeCell ref="A14:B14"/>
    <mergeCell ref="C14:D14"/>
    <mergeCell ref="A15:B15"/>
    <mergeCell ref="C15:D15"/>
    <mergeCell ref="A32:B32"/>
    <mergeCell ref="B38:C38"/>
    <mergeCell ref="B39:C39"/>
    <mergeCell ref="B40:C40"/>
    <mergeCell ref="A30:B30"/>
    <mergeCell ref="A3:E3"/>
    <mergeCell ref="A11:E12"/>
  </mergeCells>
  <pageMargins left="0.7" right="0.7" top="0.75" bottom="0.75" header="0.3" footer="0.3"/>
  <ignoredErrors>
    <ignoredError sqref="E15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SPP 1st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Jamaicalyn April Pascual</dc:creator>
  <cp:lastModifiedBy>Jamaicalyn April Pascual</cp:lastModifiedBy>
  <cp:lastPrinted>2025-05-30T01:28:55Z</cp:lastPrinted>
  <dcterms:created xsi:type="dcterms:W3CDTF">2025-03-11T07:48:39Z</dcterms:created>
  <dcterms:modified xsi:type="dcterms:W3CDTF">2025-05-30T01:29:08Z</dcterms:modified>
</cp:coreProperties>
</file>